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ts\Desktop\All PG Works 2018-2019\PG 1st  &amp; 3rd Sem tabulation sheet, Dec 18 with Re-Exams\1st sem Improvement Nov- Dec 2018 (BAtch-2017)\"/>
    </mc:Choice>
  </mc:AlternateContent>
  <bookViews>
    <workbookView xWindow="240" yWindow="75" windowWidth="20115" windowHeight="7995"/>
  </bookViews>
  <sheets>
    <sheet name="CIA-1st" sheetId="2" r:id="rId1"/>
  </sheets>
  <calcPr calcId="152511"/>
</workbook>
</file>

<file path=xl/calcChain.xml><?xml version="1.0" encoding="utf-8"?>
<calcChain xmlns="http://schemas.openxmlformats.org/spreadsheetml/2006/main">
  <c r="D10" i="2" l="1"/>
  <c r="F10" i="2"/>
  <c r="H10" i="2"/>
  <c r="J10" i="2"/>
  <c r="L10" i="2"/>
  <c r="N10" i="2"/>
  <c r="P10" i="2" l="1"/>
  <c r="Q10" i="2" s="1"/>
  <c r="R10" i="2" s="1"/>
  <c r="H7" i="2"/>
  <c r="J7" i="2"/>
  <c r="L7" i="2"/>
  <c r="N7" i="2"/>
  <c r="H8" i="2"/>
  <c r="J8" i="2"/>
  <c r="L8" i="2"/>
  <c r="N8" i="2"/>
  <c r="H9" i="2"/>
  <c r="J9" i="2"/>
  <c r="L9" i="2"/>
  <c r="N9" i="2"/>
  <c r="F7" i="2"/>
  <c r="F8" i="2"/>
  <c r="F9" i="2"/>
  <c r="D7" i="2"/>
  <c r="D8" i="2"/>
  <c r="D9" i="2"/>
  <c r="P9" i="2" l="1"/>
  <c r="Q9" i="2" s="1"/>
  <c r="R9" i="2" s="1"/>
  <c r="P8" i="2"/>
  <c r="Q8" i="2" s="1"/>
  <c r="R8" i="2" s="1"/>
  <c r="P7" i="2"/>
  <c r="Q7" i="2" s="1"/>
  <c r="R7" i="2" s="1"/>
</calcChain>
</file>

<file path=xl/sharedStrings.xml><?xml version="1.0" encoding="utf-8"?>
<sst xmlns="http://schemas.openxmlformats.org/spreadsheetml/2006/main" count="62" uniqueCount="39">
  <si>
    <t>NATIONAL INSTITUTE OF TECHNOLOGY SILCHAR</t>
  </si>
  <si>
    <t>SL. No.</t>
  </si>
  <si>
    <t>Registration no.</t>
  </si>
  <si>
    <t>TCP</t>
  </si>
  <si>
    <t>TGP</t>
  </si>
  <si>
    <t>Credit</t>
  </si>
  <si>
    <t>1st Tabulator</t>
  </si>
  <si>
    <t>2nd Tabulator</t>
  </si>
  <si>
    <t xml:space="preserve"> </t>
  </si>
  <si>
    <t>Registrar</t>
  </si>
  <si>
    <t>Control &amp; Industrial Automation.</t>
  </si>
  <si>
    <t>EEC 501</t>
  </si>
  <si>
    <t>EEC 502</t>
  </si>
  <si>
    <t>EEC 503</t>
  </si>
  <si>
    <t>EEC 504</t>
  </si>
  <si>
    <t>Industrial Automation</t>
  </si>
  <si>
    <t>Control systems Lab.-I</t>
  </si>
  <si>
    <t>Asstt. Registrar,Acad</t>
  </si>
  <si>
    <t>EEC 517   (El-I)</t>
  </si>
  <si>
    <t>SPI/1st</t>
  </si>
  <si>
    <t>EEC-514 (El-II)</t>
  </si>
  <si>
    <t>Industrial Instrumentation</t>
  </si>
  <si>
    <t>SPI/</t>
  </si>
  <si>
    <t>CPI below 6.0</t>
  </si>
  <si>
    <t>17-23-205</t>
  </si>
  <si>
    <t>17-23-206</t>
  </si>
  <si>
    <t>17-23-208</t>
  </si>
  <si>
    <t>17-23-211</t>
  </si>
  <si>
    <t>BB</t>
  </si>
  <si>
    <t>CD</t>
  </si>
  <si>
    <t>DD</t>
  </si>
  <si>
    <t>CC</t>
  </si>
  <si>
    <t>BC</t>
  </si>
  <si>
    <t>AB</t>
  </si>
  <si>
    <t>Linear Control Theory</t>
  </si>
  <si>
    <t>Digital Image Processing &amp; Applications</t>
  </si>
  <si>
    <t>Digital Control Systems</t>
  </si>
  <si>
    <r>
      <rPr>
        <b/>
        <sz val="14"/>
        <color rgb="FFFF0000"/>
        <rFont val="Times New Roman"/>
        <family val="1"/>
      </rPr>
      <t xml:space="preserve"> </t>
    </r>
    <r>
      <rPr>
        <b/>
        <sz val="14"/>
        <rFont val="Times New Roman"/>
        <family val="1"/>
      </rPr>
      <t xml:space="preserve">1ST SEM M. TECH  ELECTRICAL (CIA)  </t>
    </r>
    <r>
      <rPr>
        <b/>
        <sz val="15"/>
        <rFont val="Times New Roman"/>
        <family val="1"/>
      </rPr>
      <t>(IMPROVEMENT)</t>
    </r>
    <r>
      <rPr>
        <b/>
        <sz val="14"/>
        <rFont val="Times New Roman"/>
        <family val="1"/>
      </rPr>
      <t xml:space="preserve"> TABULATION SHEET- NOVEMBER -DECEMBER, 2018</t>
    </r>
  </si>
  <si>
    <t>Dean, Academic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</si>
</sst>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sz val="14"/>
      <name val="Verdana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1"/>
      <name val="Times New Roman"/>
      <family val="1"/>
    </font>
    <font>
      <sz val="11"/>
      <name val="Calibri"/>
      <family val="2"/>
      <scheme val="minor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6"/>
      <name val="Times New Roman"/>
      <family val="1"/>
    </font>
    <font>
      <b/>
      <sz val="14"/>
      <color rgb="FFFF0000"/>
      <name val="Times New Roman"/>
      <family val="1"/>
    </font>
    <font>
      <b/>
      <sz val="1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wrapText="1"/>
    </xf>
    <xf numFmtId="0" fontId="3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6" fillId="0" borderId="0" xfId="1" applyFont="1" applyAlignment="1">
      <alignment wrapText="1"/>
    </xf>
    <xf numFmtId="0" fontId="6" fillId="0" borderId="0" xfId="1" applyFont="1" applyAlignment="1">
      <alignment horizontal="center" wrapText="1"/>
    </xf>
    <xf numFmtId="0" fontId="10" fillId="0" borderId="0" xfId="0" applyFont="1" applyAlignment="1">
      <alignment wrapText="1"/>
    </xf>
    <xf numFmtId="0" fontId="13" fillId="0" borderId="0" xfId="0" applyFont="1"/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wrapText="1"/>
    </xf>
    <xf numFmtId="0" fontId="0" fillId="0" borderId="0" xfId="0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tabSelected="1" workbookViewId="0">
      <selection activeCell="F13" sqref="F13"/>
    </sheetView>
  </sheetViews>
  <sheetFormatPr defaultRowHeight="15" x14ac:dyDescent="0.25"/>
  <cols>
    <col min="2" max="2" width="17.5703125" customWidth="1"/>
    <col min="3" max="3" width="10.5703125" customWidth="1"/>
    <col min="4" max="4" width="9.85546875" customWidth="1"/>
    <col min="5" max="5" width="11.28515625" customWidth="1"/>
    <col min="6" max="6" width="10" customWidth="1"/>
    <col min="8" max="8" width="11.28515625" customWidth="1"/>
    <col min="11" max="11" width="10.140625" customWidth="1"/>
    <col min="12" max="12" width="10.28515625" customWidth="1"/>
    <col min="17" max="17" width="9.85546875" customWidth="1"/>
    <col min="18" max="18" width="8.5703125" customWidth="1"/>
    <col min="19" max="19" width="0.140625" hidden="1" customWidth="1"/>
    <col min="20" max="23" width="9.140625" hidden="1" customWidth="1"/>
    <col min="24" max="24" width="0.42578125" hidden="1" customWidth="1"/>
  </cols>
  <sheetData>
    <row r="1" spans="1:24" ht="18.75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4" ht="18.75" x14ac:dyDescent="0.25">
      <c r="A2" s="34" t="s">
        <v>37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</row>
    <row r="3" spans="1:24" ht="18" x14ac:dyDescent="0.25">
      <c r="A3" s="35" t="s">
        <v>10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</row>
    <row r="4" spans="1:24" ht="15" customHeight="1" x14ac:dyDescent="0.25">
      <c r="A4" s="37" t="s">
        <v>1</v>
      </c>
      <c r="B4" s="30" t="s">
        <v>2</v>
      </c>
      <c r="C4" s="30" t="s">
        <v>11</v>
      </c>
      <c r="D4" s="30"/>
      <c r="E4" s="30" t="s">
        <v>12</v>
      </c>
      <c r="F4" s="30"/>
      <c r="G4" s="30" t="s">
        <v>13</v>
      </c>
      <c r="H4" s="30"/>
      <c r="I4" s="30" t="s">
        <v>14</v>
      </c>
      <c r="J4" s="30"/>
      <c r="K4" s="30" t="s">
        <v>18</v>
      </c>
      <c r="L4" s="30"/>
      <c r="M4" s="30" t="s">
        <v>20</v>
      </c>
      <c r="N4" s="30"/>
      <c r="O4" s="30" t="s">
        <v>3</v>
      </c>
      <c r="P4" s="37" t="s">
        <v>4</v>
      </c>
      <c r="Q4" s="37" t="s">
        <v>19</v>
      </c>
      <c r="R4" s="19" t="s">
        <v>22</v>
      </c>
    </row>
    <row r="5" spans="1:24" ht="29.25" customHeight="1" x14ac:dyDescent="0.25">
      <c r="A5" s="37"/>
      <c r="B5" s="37"/>
      <c r="C5" s="39" t="s">
        <v>34</v>
      </c>
      <c r="D5" s="39"/>
      <c r="E5" s="30" t="s">
        <v>15</v>
      </c>
      <c r="F5" s="30"/>
      <c r="G5" s="31" t="s">
        <v>35</v>
      </c>
      <c r="H5" s="31"/>
      <c r="I5" s="30" t="s">
        <v>16</v>
      </c>
      <c r="J5" s="30"/>
      <c r="K5" s="30" t="s">
        <v>36</v>
      </c>
      <c r="L5" s="30"/>
      <c r="M5" s="30" t="s">
        <v>21</v>
      </c>
      <c r="N5" s="30"/>
      <c r="O5" s="30"/>
      <c r="P5" s="38"/>
      <c r="Q5" s="37"/>
      <c r="R5" s="32" t="s">
        <v>23</v>
      </c>
    </row>
    <row r="6" spans="1:24" ht="12" customHeight="1" x14ac:dyDescent="0.25">
      <c r="A6" s="37"/>
      <c r="B6" s="37"/>
      <c r="C6" s="5" t="s">
        <v>5</v>
      </c>
      <c r="D6" s="5">
        <v>6</v>
      </c>
      <c r="E6" s="5" t="s">
        <v>5</v>
      </c>
      <c r="F6" s="5">
        <v>6</v>
      </c>
      <c r="G6" s="5" t="s">
        <v>5</v>
      </c>
      <c r="H6" s="5">
        <v>6</v>
      </c>
      <c r="I6" s="5" t="s">
        <v>5</v>
      </c>
      <c r="J6" s="5">
        <v>2</v>
      </c>
      <c r="K6" s="5" t="s">
        <v>5</v>
      </c>
      <c r="L6" s="5">
        <v>6</v>
      </c>
      <c r="M6" s="5" t="s">
        <v>5</v>
      </c>
      <c r="N6" s="5">
        <v>6</v>
      </c>
      <c r="O6" s="30"/>
      <c r="P6" s="38"/>
      <c r="Q6" s="37"/>
      <c r="R6" s="33"/>
    </row>
    <row r="7" spans="1:24" ht="21" customHeight="1" x14ac:dyDescent="0.25">
      <c r="A7" s="17">
        <v>1</v>
      </c>
      <c r="B7" s="40" t="s">
        <v>24</v>
      </c>
      <c r="C7" s="1" t="s">
        <v>29</v>
      </c>
      <c r="D7" s="1">
        <f t="shared" ref="D7:D9" si="0">IF(C7="AA",10, IF(C7="AB",9, IF(C7="BB",8, IF(C7="BC",7,IF(C7="CC",6, IF(C7="CD",5, IF(C7="DD",4,IF(C7="F",0))))))))</f>
        <v>5</v>
      </c>
      <c r="E7" s="1" t="s">
        <v>31</v>
      </c>
      <c r="F7" s="1">
        <f t="shared" ref="F7:F9" si="1">IF(E7="AA",10, IF(E7="AB",9, IF(E7="BB",8, IF(E7="BC",7,IF(E7="CC",6, IF(E7="CD",5, IF(E7="DD",4,IF(E7="F",0))))))))</f>
        <v>6</v>
      </c>
      <c r="G7" s="1" t="s">
        <v>32</v>
      </c>
      <c r="H7" s="1">
        <f t="shared" ref="H7:H9" si="2">IF(G7="AA",10, IF(G7="AB",9, IF(G7="BB",8, IF(G7="BC",7,IF(G7="CC",6, IF(G7="CD",5, IF(G7="DD",4,IF(G7="F",0))))))))</f>
        <v>7</v>
      </c>
      <c r="I7" s="1" t="s">
        <v>33</v>
      </c>
      <c r="J7" s="1">
        <f t="shared" ref="J7:J9" si="3">IF(I7="AA",10, IF(I7="AB",9, IF(I7="BB",8, IF(I7="BC",7,IF(I7="CC",6, IF(I7="CD",5, IF(I7="DD",4,IF(I7="F",0))))))))</f>
        <v>9</v>
      </c>
      <c r="K7" s="1" t="s">
        <v>30</v>
      </c>
      <c r="L7" s="1">
        <f t="shared" ref="L7:L9" si="4">IF(K7="AA",10, IF(K7="AB",9, IF(K7="BB",8, IF(K7="BC",7,IF(K7="CC",6, IF(K7="CD",5, IF(K7="DD",4,IF(K7="F",0))))))))</f>
        <v>4</v>
      </c>
      <c r="M7" s="25" t="s">
        <v>32</v>
      </c>
      <c r="N7" s="1">
        <f t="shared" ref="N7:N9" si="5">IF(M7="AA",10, IF(M7="AB",9, IF(M7="BB",8, IF(M7="BC",7,IF(M7="CC",6, IF(M7="CD",5, IF(M7="DD",4,IF(M7="F",0))))))))</f>
        <v>7</v>
      </c>
      <c r="O7" s="1">
        <v>32</v>
      </c>
      <c r="P7" s="1">
        <f t="shared" ref="P7:P10" si="6">(D7*6+F7*6+H7*6+J7*2+L7*6+N7*6)</f>
        <v>192</v>
      </c>
      <c r="Q7" s="18">
        <f t="shared" ref="Q7:Q9" si="7">P7/O7</f>
        <v>6</v>
      </c>
      <c r="R7" s="16" t="str">
        <f t="shared" ref="R7:R10" si="8">IF(Q7&lt;6, "***", "-" )</f>
        <v>-</v>
      </c>
    </row>
    <row r="8" spans="1:24" ht="21.75" customHeight="1" x14ac:dyDescent="0.25">
      <c r="A8" s="21">
        <v>2</v>
      </c>
      <c r="B8" s="40" t="s">
        <v>25</v>
      </c>
      <c r="C8" s="41" t="s">
        <v>33</v>
      </c>
      <c r="D8" s="23">
        <f t="shared" si="0"/>
        <v>9</v>
      </c>
      <c r="E8" s="23" t="s">
        <v>30</v>
      </c>
      <c r="F8" s="23">
        <f t="shared" si="1"/>
        <v>4</v>
      </c>
      <c r="G8" s="41" t="s">
        <v>32</v>
      </c>
      <c r="H8" s="23">
        <f t="shared" si="2"/>
        <v>7</v>
      </c>
      <c r="I8" s="23" t="s">
        <v>28</v>
      </c>
      <c r="J8" s="23">
        <f t="shared" si="3"/>
        <v>8</v>
      </c>
      <c r="K8" s="23" t="s">
        <v>29</v>
      </c>
      <c r="L8" s="23">
        <f t="shared" si="4"/>
        <v>5</v>
      </c>
      <c r="M8" s="41" t="s">
        <v>31</v>
      </c>
      <c r="N8" s="23">
        <f t="shared" si="5"/>
        <v>6</v>
      </c>
      <c r="O8" s="23">
        <v>32</v>
      </c>
      <c r="P8" s="23">
        <f t="shared" si="6"/>
        <v>202</v>
      </c>
      <c r="Q8" s="24">
        <f t="shared" si="7"/>
        <v>6.3125</v>
      </c>
      <c r="R8" s="22" t="str">
        <f t="shared" si="8"/>
        <v>-</v>
      </c>
    </row>
    <row r="9" spans="1:24" ht="21" customHeight="1" x14ac:dyDescent="0.25">
      <c r="A9" s="17">
        <v>3</v>
      </c>
      <c r="B9" s="40" t="s">
        <v>26</v>
      </c>
      <c r="C9" s="1" t="s">
        <v>30</v>
      </c>
      <c r="D9" s="1">
        <f t="shared" si="0"/>
        <v>4</v>
      </c>
      <c r="E9" s="1" t="s">
        <v>32</v>
      </c>
      <c r="F9" s="1">
        <f t="shared" si="1"/>
        <v>7</v>
      </c>
      <c r="G9" s="25" t="s">
        <v>32</v>
      </c>
      <c r="H9" s="1">
        <f t="shared" si="2"/>
        <v>7</v>
      </c>
      <c r="I9" s="1" t="s">
        <v>33</v>
      </c>
      <c r="J9" s="1">
        <f t="shared" si="3"/>
        <v>9</v>
      </c>
      <c r="K9" s="1" t="s">
        <v>30</v>
      </c>
      <c r="L9" s="1">
        <f t="shared" si="4"/>
        <v>4</v>
      </c>
      <c r="M9" s="25" t="s">
        <v>28</v>
      </c>
      <c r="N9" s="1">
        <f t="shared" si="5"/>
        <v>8</v>
      </c>
      <c r="O9" s="1">
        <v>32</v>
      </c>
      <c r="P9" s="1">
        <f t="shared" si="6"/>
        <v>198</v>
      </c>
      <c r="Q9" s="18">
        <f t="shared" si="7"/>
        <v>6.1875</v>
      </c>
      <c r="R9" s="16" t="str">
        <f t="shared" si="8"/>
        <v>-</v>
      </c>
    </row>
    <row r="10" spans="1:24" s="15" customFormat="1" ht="24" customHeight="1" x14ac:dyDescent="0.25">
      <c r="A10" s="21">
        <v>4</v>
      </c>
      <c r="B10" s="40" t="s">
        <v>27</v>
      </c>
      <c r="C10" s="1" t="s">
        <v>32</v>
      </c>
      <c r="D10" s="1">
        <f t="shared" ref="D10" si="9">IF(C10="AA",10, IF(C10="AB",9, IF(C10="BB",8, IF(C10="BC",7,IF(C10="CC",6, IF(C10="CD",5, IF(C10="DD",4,IF(C10="F",0))))))))</f>
        <v>7</v>
      </c>
      <c r="E10" s="1" t="s">
        <v>32</v>
      </c>
      <c r="F10" s="1">
        <f t="shared" ref="F10" si="10">IF(E10="AA",10, IF(E10="AB",9, IF(E10="BB",8, IF(E10="BC",7,IF(E10="CC",6, IF(E10="CD",5, IF(E10="DD",4,IF(E10="F",0))))))))</f>
        <v>7</v>
      </c>
      <c r="G10" s="1" t="s">
        <v>29</v>
      </c>
      <c r="H10" s="1">
        <f t="shared" ref="H10" si="11">IF(G10="AA",10, IF(G10="AB",9, IF(G10="BB",8, IF(G10="BC",7,IF(G10="CC",6, IF(G10="CD",5, IF(G10="DD",4,IF(G10="F",0))))))))</f>
        <v>5</v>
      </c>
      <c r="I10" s="1" t="s">
        <v>28</v>
      </c>
      <c r="J10" s="1">
        <f t="shared" ref="J10" si="12">IF(I10="AA",10, IF(I10="AB",9, IF(I10="BB",8, IF(I10="BC",7,IF(I10="CC",6, IF(I10="CD",5, IF(I10="DD",4,IF(I10="F",0))))))))</f>
        <v>8</v>
      </c>
      <c r="K10" s="1" t="s">
        <v>31</v>
      </c>
      <c r="L10" s="1">
        <f t="shared" ref="L10" si="13">IF(K10="AA",10, IF(K10="AB",9, IF(K10="BB",8, IF(K10="BC",7,IF(K10="CC",6, IF(K10="CD",5, IF(K10="DD",4,IF(K10="F",0))))))))</f>
        <v>6</v>
      </c>
      <c r="M10" s="25" t="s">
        <v>29</v>
      </c>
      <c r="N10" s="1">
        <f t="shared" ref="N10" si="14">IF(M10="AA",10, IF(M10="AB",9, IF(M10="BB",8, IF(M10="BC",7,IF(M10="CC",6, IF(M10="CD",5, IF(M10="DD",4,IF(M10="F",0))))))))</f>
        <v>5</v>
      </c>
      <c r="O10" s="1">
        <v>32</v>
      </c>
      <c r="P10" s="1">
        <f t="shared" si="6"/>
        <v>196</v>
      </c>
      <c r="Q10" s="18">
        <f t="shared" ref="Q10" si="15">P10/O10</f>
        <v>6.125</v>
      </c>
      <c r="R10" s="16" t="str">
        <f t="shared" si="8"/>
        <v>-</v>
      </c>
    </row>
    <row r="11" spans="1:24" ht="22.5" customHeight="1" x14ac:dyDescent="0.25">
      <c r="A11" s="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7"/>
      <c r="N11" s="8"/>
      <c r="O11" s="7"/>
      <c r="P11" s="7"/>
      <c r="Q11" s="7"/>
      <c r="R11" s="7"/>
      <c r="S11" s="7"/>
      <c r="T11" s="7"/>
      <c r="U11" s="8"/>
      <c r="V11" s="8"/>
      <c r="W11" s="9"/>
      <c r="X11" s="10"/>
    </row>
    <row r="12" spans="1:24" ht="45.75" customHeight="1" x14ac:dyDescent="0.25">
      <c r="A12" s="11"/>
      <c r="B12" s="27" t="s">
        <v>6</v>
      </c>
      <c r="C12" s="27"/>
      <c r="D12" s="27" t="s">
        <v>7</v>
      </c>
      <c r="E12" s="27"/>
      <c r="F12" s="12"/>
      <c r="G12" s="27" t="s">
        <v>17</v>
      </c>
      <c r="H12" s="27"/>
      <c r="I12" s="27"/>
      <c r="J12" s="12"/>
      <c r="L12" s="20" t="s">
        <v>9</v>
      </c>
      <c r="P12" s="28" t="s">
        <v>38</v>
      </c>
      <c r="Q12" s="29"/>
      <c r="W12" s="4"/>
      <c r="X12" s="4"/>
    </row>
    <row r="13" spans="1:24" ht="18" x14ac:dyDescent="0.25">
      <c r="A13" s="11"/>
      <c r="B13" s="13"/>
      <c r="C13" s="13"/>
      <c r="D13" s="12"/>
      <c r="E13" s="12"/>
      <c r="F13" s="12"/>
      <c r="G13" s="13"/>
      <c r="H13" s="13"/>
      <c r="I13" s="12"/>
      <c r="J13" s="12"/>
      <c r="K13" s="12"/>
      <c r="L13" s="12"/>
      <c r="N13" s="12"/>
      <c r="O13" s="12"/>
      <c r="P13" s="12"/>
      <c r="Q13" s="3"/>
      <c r="R13" s="3"/>
      <c r="S13" s="3"/>
      <c r="T13" s="3"/>
      <c r="U13" s="3"/>
      <c r="V13" s="3"/>
      <c r="W13" s="11"/>
      <c r="X13" s="11"/>
    </row>
    <row r="14" spans="1:24" ht="2.25" customHeight="1" x14ac:dyDescent="0.25">
      <c r="A14" s="14"/>
      <c r="B14" s="13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3"/>
      <c r="R14" s="3"/>
      <c r="S14" s="3"/>
      <c r="T14" s="3"/>
      <c r="U14" s="3"/>
      <c r="V14" s="3"/>
      <c r="W14" s="14"/>
      <c r="X14" s="14"/>
    </row>
    <row r="15" spans="1:24" x14ac:dyDescent="0.25">
      <c r="A15" s="14"/>
      <c r="B15" s="13"/>
      <c r="C15" s="27"/>
      <c r="D15" s="27"/>
      <c r="E15" s="27"/>
      <c r="F15" s="29"/>
      <c r="G15" s="29"/>
      <c r="H15" s="12"/>
      <c r="I15" s="12"/>
      <c r="J15" s="27"/>
      <c r="K15" s="27"/>
      <c r="L15" s="12"/>
      <c r="M15" s="12"/>
      <c r="N15" s="12"/>
      <c r="O15" s="12"/>
      <c r="P15" s="27"/>
      <c r="Q15" s="27"/>
      <c r="R15" s="27"/>
      <c r="S15" s="27"/>
      <c r="T15" s="27"/>
      <c r="U15" s="27"/>
      <c r="V15" s="27"/>
      <c r="W15" s="27"/>
      <c r="X15" s="27"/>
    </row>
    <row r="16" spans="1:24" x14ac:dyDescent="0.25">
      <c r="A16" s="2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 t="s">
        <v>8</v>
      </c>
      <c r="V16" s="14"/>
      <c r="W16" s="2"/>
      <c r="X16" s="2"/>
    </row>
    <row r="17" spans="1:24" x14ac:dyDescent="0.25">
      <c r="A17" s="2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2"/>
      <c r="X17" s="2"/>
    </row>
    <row r="18" spans="1:24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</sheetData>
  <mergeCells count="29">
    <mergeCell ref="R5:R6"/>
    <mergeCell ref="A1:X1"/>
    <mergeCell ref="A2:X2"/>
    <mergeCell ref="A3:X3"/>
    <mergeCell ref="A4:A6"/>
    <mergeCell ref="B4:B6"/>
    <mergeCell ref="C4:D4"/>
    <mergeCell ref="E4:F4"/>
    <mergeCell ref="G4:H4"/>
    <mergeCell ref="I4:J4"/>
    <mergeCell ref="K4:L4"/>
    <mergeCell ref="M4:N4"/>
    <mergeCell ref="O4:O6"/>
    <mergeCell ref="P4:P6"/>
    <mergeCell ref="Q4:Q6"/>
    <mergeCell ref="C5:D5"/>
    <mergeCell ref="E5:F5"/>
    <mergeCell ref="G5:H5"/>
    <mergeCell ref="I5:J5"/>
    <mergeCell ref="K5:L5"/>
    <mergeCell ref="M5:N5"/>
    <mergeCell ref="B11:L11"/>
    <mergeCell ref="B12:C12"/>
    <mergeCell ref="D12:E12"/>
    <mergeCell ref="P15:X15"/>
    <mergeCell ref="J15:K15"/>
    <mergeCell ref="G12:I12"/>
    <mergeCell ref="P12:Q12"/>
    <mergeCell ref="C15:G15"/>
  </mergeCells>
  <pageMargins left="0.70866141732283472" right="0.70866141732283472" top="0.74803149606299213" bottom="0.74803149606299213" header="0.31496062992125984" footer="0.31496062992125984"/>
  <pageSetup paperSize="5" scale="8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CIA-1st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keshab rn bhattacharjee</dc:creator>
  <cp:lastModifiedBy>Nits</cp:lastModifiedBy>
  <cp:lastPrinted>2018-12-20T07:39:59Z</cp:lastPrinted>
  <dcterms:created xsi:type="dcterms:W3CDTF">2014-10-21T10:20:25Z</dcterms:created>
  <dcterms:modified xsi:type="dcterms:W3CDTF">2018-12-20T07:40:47Z</dcterms:modified>
</cp:coreProperties>
</file>